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JI2019\Rezultate OJI2019\"/>
    </mc:Choice>
  </mc:AlternateContent>
  <bookViews>
    <workbookView xWindow="0" yWindow="0" windowWidth="20490" windowHeight="7800"/>
  </bookViews>
  <sheets>
    <sheet name="10" sheetId="21" r:id="rId1"/>
    <sheet name="evaluator" sheetId="23" r:id="rId2"/>
  </sheets>
  <definedNames>
    <definedName name="_xlnm._FilterDatabase" localSheetId="0" hidden="1">'10'!$A$1:$K$41</definedName>
  </definedNames>
  <calcPr calcId="162913"/>
</workbook>
</file>

<file path=xl/calcChain.xml><?xml version="1.0" encoding="utf-8"?>
<calcChain xmlns="http://schemas.openxmlformats.org/spreadsheetml/2006/main">
  <c r="I3" i="21" l="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6" i="21"/>
  <c r="I27" i="21"/>
  <c r="I28" i="21"/>
  <c r="I29" i="21"/>
  <c r="I30" i="21"/>
  <c r="I31" i="21"/>
  <c r="I32" i="21"/>
  <c r="I33" i="21"/>
  <c r="I35" i="21"/>
  <c r="I36" i="21"/>
  <c r="I37" i="21"/>
  <c r="I38" i="21"/>
  <c r="I39" i="21"/>
  <c r="J39" i="21" s="1"/>
  <c r="I40" i="21"/>
  <c r="I2" i="21"/>
  <c r="H3" i="21"/>
  <c r="H4" i="21"/>
  <c r="H5" i="21"/>
  <c r="H6" i="21"/>
  <c r="H7" i="21"/>
  <c r="H8" i="21"/>
  <c r="H9" i="21"/>
  <c r="H10" i="21"/>
  <c r="H11" i="21"/>
  <c r="J11" i="21" s="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J35" i="21" s="1"/>
  <c r="H36" i="21"/>
  <c r="H37" i="21"/>
  <c r="H38" i="21"/>
  <c r="H2" i="21"/>
  <c r="G3" i="21"/>
  <c r="G4" i="21"/>
  <c r="G5" i="21"/>
  <c r="G7" i="21"/>
  <c r="G8" i="21"/>
  <c r="G9" i="21"/>
  <c r="G10" i="21"/>
  <c r="G12" i="21"/>
  <c r="G13" i="21"/>
  <c r="G14" i="21"/>
  <c r="G15" i="21"/>
  <c r="G16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3" i="21"/>
  <c r="G34" i="21"/>
  <c r="G36" i="21"/>
  <c r="G37" i="21"/>
  <c r="G38" i="21"/>
  <c r="G40" i="21"/>
  <c r="J41" i="21"/>
  <c r="G2" i="21"/>
  <c r="J20" i="21" l="1"/>
  <c r="J27" i="21"/>
  <c r="J14" i="21"/>
  <c r="J36" i="21"/>
  <c r="J22" i="21"/>
  <c r="J13" i="21"/>
  <c r="J17" i="21"/>
  <c r="J32" i="21"/>
  <c r="J7" i="21"/>
  <c r="J23" i="21"/>
  <c r="J6" i="21"/>
  <c r="J40" i="21"/>
  <c r="J31" i="21"/>
  <c r="J3" i="21"/>
  <c r="J10" i="21"/>
  <c r="J26" i="21"/>
  <c r="J8" i="21"/>
  <c r="J24" i="21"/>
  <c r="J18" i="21"/>
  <c r="J16" i="21"/>
  <c r="J29" i="21"/>
  <c r="J34" i="21"/>
  <c r="J33" i="21"/>
  <c r="J9" i="21"/>
  <c r="J25" i="21"/>
  <c r="J38" i="21"/>
  <c r="J30" i="21"/>
  <c r="J15" i="21"/>
  <c r="J21" i="21"/>
  <c r="J37" i="21"/>
  <c r="J5" i="21"/>
  <c r="J28" i="21"/>
  <c r="J12" i="21"/>
  <c r="J4" i="21"/>
  <c r="J19" i="21"/>
  <c r="J2" i="21"/>
</calcChain>
</file>

<file path=xl/sharedStrings.xml><?xml version="1.0" encoding="utf-8"?>
<sst xmlns="http://schemas.openxmlformats.org/spreadsheetml/2006/main" count="247" uniqueCount="147">
  <si>
    <t>Profesor indrumator</t>
  </si>
  <si>
    <t>Scoala de provenienta</t>
  </si>
  <si>
    <t>Nume</t>
  </si>
  <si>
    <t>Prenume</t>
  </si>
  <si>
    <t>ID</t>
  </si>
  <si>
    <t>Grecu Silvia</t>
  </si>
  <si>
    <t>Colegiul Național "Emil Racoviță" Iași</t>
  </si>
  <si>
    <t>Șerban Marinel</t>
  </si>
  <si>
    <t>VasilicaRosca</t>
  </si>
  <si>
    <t>Colgiul Național "G. Ibraileanu" Iași</t>
  </si>
  <si>
    <t>Tufescu L., Virga L.</t>
  </si>
  <si>
    <t>Lucia Miron</t>
  </si>
  <si>
    <t>Colegiul Național „Costache Negruzzi” Iași</t>
  </si>
  <si>
    <t>ANDREI</t>
  </si>
  <si>
    <t>STEFAN</t>
  </si>
  <si>
    <t>MATEI</t>
  </si>
  <si>
    <t>VLAD</t>
  </si>
  <si>
    <t>BOGDAN</t>
  </si>
  <si>
    <t>ALEXANDRU</t>
  </si>
  <si>
    <t>RADU</t>
  </si>
  <si>
    <t>CRISTIAN</t>
  </si>
  <si>
    <t>CHIRIAC</t>
  </si>
  <si>
    <t>ȘTEFAN</t>
  </si>
  <si>
    <t>VICTOR</t>
  </si>
  <si>
    <t>DIANA</t>
  </si>
  <si>
    <t>GABRIEL</t>
  </si>
  <si>
    <t>Total</t>
  </si>
  <si>
    <t>Rezultat</t>
  </si>
  <si>
    <t>-</t>
  </si>
  <si>
    <t>SANDU</t>
  </si>
  <si>
    <t>Nr.
crt.</t>
  </si>
  <si>
    <t>IS_A_039</t>
  </si>
  <si>
    <t>ADRIANA</t>
  </si>
  <si>
    <t>IS_A_015</t>
  </si>
  <si>
    <t>GRIU</t>
  </si>
  <si>
    <t>CATALIN</t>
  </si>
  <si>
    <t>IS_A_002</t>
  </si>
  <si>
    <t>ANCUTA</t>
  </si>
  <si>
    <t>IS_A_018</t>
  </si>
  <si>
    <t>IFTODE</t>
  </si>
  <si>
    <t>IS_A_023</t>
  </si>
  <si>
    <t>PANAINTE</t>
  </si>
  <si>
    <t>IS_A_008</t>
  </si>
  <si>
    <t>CANTEA</t>
  </si>
  <si>
    <t>IS_A_009</t>
  </si>
  <si>
    <t>IS_A_016</t>
  </si>
  <si>
    <t>GROSU</t>
  </si>
  <si>
    <t>IS_A_035</t>
  </si>
  <si>
    <t>STOICA</t>
  </si>
  <si>
    <t>TEDY</t>
  </si>
  <si>
    <t>IS_A_034</t>
  </si>
  <si>
    <t>MARIAN</t>
  </si>
  <si>
    <t>IS_A_040</t>
  </si>
  <si>
    <t>ZAMFIR</t>
  </si>
  <si>
    <t>IS_A_005</t>
  </si>
  <si>
    <t>BEJAN</t>
  </si>
  <si>
    <t>IS_A_019</t>
  </si>
  <si>
    <t>ISACHE</t>
  </si>
  <si>
    <t>CATALINA</t>
  </si>
  <si>
    <t>IS_A_037</t>
  </si>
  <si>
    <t>TUDURACHE</t>
  </si>
  <si>
    <t>TEODORA</t>
  </si>
  <si>
    <t>IS_A_020</t>
  </si>
  <si>
    <t>LUCIU</t>
  </si>
  <si>
    <t>IS_A_001</t>
  </si>
  <si>
    <t>ADONICIOAIE</t>
  </si>
  <si>
    <t>IS_A_031</t>
  </si>
  <si>
    <t>ROMAN</t>
  </si>
  <si>
    <t>IS_A_006</t>
  </si>
  <si>
    <t>IS_A_014</t>
  </si>
  <si>
    <t>GHIMPU</t>
  </si>
  <si>
    <t>INGRID</t>
  </si>
  <si>
    <t>IS_A_022</t>
  </si>
  <si>
    <t>NECHITA</t>
  </si>
  <si>
    <t>IS_A_028</t>
  </si>
  <si>
    <t>PROCA</t>
  </si>
  <si>
    <t>IS_A_029</t>
  </si>
  <si>
    <t>PUSNEI</t>
  </si>
  <si>
    <t>IS_A_026</t>
  </si>
  <si>
    <t>PLETOSU</t>
  </si>
  <si>
    <t>RAZVAN</t>
  </si>
  <si>
    <t>IS_A_027</t>
  </si>
  <si>
    <t>POPOVENIUC</t>
  </si>
  <si>
    <t>CEZAR</t>
  </si>
  <si>
    <t>IS_A_012</t>
  </si>
  <si>
    <t>DUMITRESCU</t>
  </si>
  <si>
    <t>ALEX</t>
  </si>
  <si>
    <t>IS_A_025</t>
  </si>
  <si>
    <t>PLESCAN</t>
  </si>
  <si>
    <t>IS_A_017</t>
  </si>
  <si>
    <t>HUTU</t>
  </si>
  <si>
    <t>TUDOR</t>
  </si>
  <si>
    <t>IS_A_032</t>
  </si>
  <si>
    <t>OCTAVIAN</t>
  </si>
  <si>
    <t>IS_A_021</t>
  </si>
  <si>
    <t>IS_A_036</t>
  </si>
  <si>
    <t>IS_A_007</t>
  </si>
  <si>
    <t>LAVINIA</t>
  </si>
  <si>
    <t>IS_A_033</t>
  </si>
  <si>
    <t>ALINA</t>
  </si>
  <si>
    <t>IS_A_038</t>
  </si>
  <si>
    <t>VASILACHE</t>
  </si>
  <si>
    <t>IS_A_004</t>
  </si>
  <si>
    <t>BARONCEA</t>
  </si>
  <si>
    <t>ANDREI-FLORIN</t>
  </si>
  <si>
    <t>IS_A_030</t>
  </si>
  <si>
    <t>IS_A_024</t>
  </si>
  <si>
    <t>IS_A_013</t>
  </si>
  <si>
    <t>GAIDUR</t>
  </si>
  <si>
    <t>IS_A_010</t>
  </si>
  <si>
    <t>ALEXANDRU-MIHAI</t>
  </si>
  <si>
    <t>IS_A_011</t>
  </si>
  <si>
    <t>IS_A_003</t>
  </si>
  <si>
    <t>BACIU</t>
  </si>
  <si>
    <t>CARLA MARIA</t>
  </si>
  <si>
    <t>Liceul Teoretic de Informatică ”Gr. Moisil” Iași</t>
  </si>
  <si>
    <t>Tibu Mirela, Grecu Silvia</t>
  </si>
  <si>
    <t>Butnarasu O, Ivasc C.</t>
  </si>
  <si>
    <t>Acalfoaie M., Maftei I.</t>
  </si>
  <si>
    <t>BOLFĂ</t>
  </si>
  <si>
    <t>Hadîmbu Stelian</t>
  </si>
  <si>
    <t>BUCĂTARIU</t>
  </si>
  <si>
    <t>VIVIANA CARMINA</t>
  </si>
  <si>
    <t>CĂȘUNEANU</t>
  </si>
  <si>
    <t>Șerban M., Cerchez E.</t>
  </si>
  <si>
    <t>Gradinariu M., Tufescu L.</t>
  </si>
  <si>
    <t>MIHNEA COSTIN</t>
  </si>
  <si>
    <t>Colegiul Național Iași</t>
  </si>
  <si>
    <t>Conea Gabriela</t>
  </si>
  <si>
    <t>Chelariu Mihai</t>
  </si>
  <si>
    <t>Liceul Teoretic "Vasile Alecsandri"</t>
  </si>
  <si>
    <t>Cristina Grigorean</t>
  </si>
  <si>
    <t>Liceul Teoretic "Dimitrie Cantemir" Iasi</t>
  </si>
  <si>
    <t>Uriciuc Anca</t>
  </si>
  <si>
    <t>VLAD GEORGE</t>
  </si>
  <si>
    <t>NASTASĂ</t>
  </si>
  <si>
    <t>RAREȘ</t>
  </si>
  <si>
    <t>PANȚIRU</t>
  </si>
  <si>
    <t>SÂRBU</t>
  </si>
  <si>
    <t>ȚĂBÂRNĂ</t>
  </si>
  <si>
    <t>P1
pif</t>
  </si>
  <si>
    <t>P2
traseu</t>
  </si>
  <si>
    <t>P3
yinyang</t>
  </si>
  <si>
    <t>I</t>
  </si>
  <si>
    <t>II</t>
  </si>
  <si>
    <t>III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</si>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</sst>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sz val="11"/>
      <color rgb="FF000000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3" fillId="0" borderId="0"/>
    <xf numFmtId="0" fontId="7" fillId="0" borderId="0"/>
    <xf numFmtId="0" fontId="9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0" borderId="1" xfId="6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1" fillId="0" borderId="0" xfId="6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zoomScaleNormal="100" workbookViewId="0">
      <selection activeCell="I7" sqref="I7"/>
    </sheetView>
  </sheetViews>
  <sheetFormatPr defaultRowHeight="20.25" customHeight="1" x14ac:dyDescent="0.2"/>
  <cols>
    <col min="1" max="1" width="3.85546875" style="14" bestFit="1" customWidth="1"/>
    <col min="2" max="2" width="9" style="2" bestFit="1" customWidth="1"/>
    <col min="3" max="3" width="13.42578125" style="2" bestFit="1" customWidth="1"/>
    <col min="4" max="4" width="17.85546875" style="2" customWidth="1"/>
    <col min="5" max="5" width="32.42578125" style="13" bestFit="1" customWidth="1"/>
    <col min="6" max="6" width="23.140625" style="6" bestFit="1" customWidth="1"/>
    <col min="7" max="9" width="7.85546875" style="14" customWidth="1"/>
    <col min="10" max="10" width="5.5703125" style="2" customWidth="1"/>
    <col min="11" max="11" width="9.140625" style="3"/>
    <col min="12" max="13" width="9.140625" style="2"/>
    <col min="19" max="16384" width="9.140625" style="2"/>
  </cols>
  <sheetData>
    <row r="1" spans="1:11" s="14" customFormat="1" ht="36" customHeight="1" x14ac:dyDescent="0.2">
      <c r="A1" s="1" t="s">
        <v>30</v>
      </c>
      <c r="B1" s="1" t="s">
        <v>4</v>
      </c>
      <c r="C1" s="1" t="s">
        <v>2</v>
      </c>
      <c r="D1" s="1" t="s">
        <v>3</v>
      </c>
      <c r="E1" s="1" t="s">
        <v>1</v>
      </c>
      <c r="F1" s="1" t="s">
        <v>0</v>
      </c>
      <c r="G1" s="1" t="s">
        <v>140</v>
      </c>
      <c r="H1" s="1" t="s">
        <v>141</v>
      </c>
      <c r="I1" s="1" t="s">
        <v>142</v>
      </c>
      <c r="J1" s="1" t="s">
        <v>26</v>
      </c>
      <c r="K1" s="1" t="s">
        <v>27</v>
      </c>
    </row>
    <row r="2" spans="1:11" ht="20.25" customHeight="1" x14ac:dyDescent="0.2">
      <c r="A2" s="16">
        <v>1</v>
      </c>
      <c r="B2" s="7" t="s">
        <v>31</v>
      </c>
      <c r="C2" s="8" t="s">
        <v>16</v>
      </c>
      <c r="D2" s="8" t="s">
        <v>32</v>
      </c>
      <c r="E2" s="17" t="s">
        <v>6</v>
      </c>
      <c r="F2" s="11" t="s">
        <v>129</v>
      </c>
      <c r="G2" s="15">
        <f>evaluator!A2+10</f>
        <v>40</v>
      </c>
      <c r="H2" s="15">
        <f>evaluator!B2+10</f>
        <v>89</v>
      </c>
      <c r="I2" s="15">
        <f>evaluator!C2+10</f>
        <v>73</v>
      </c>
      <c r="J2" s="5">
        <f t="shared" ref="J2:J41" si="0">SUM(G2:I2)</f>
        <v>202</v>
      </c>
      <c r="K2" s="23" t="s">
        <v>143</v>
      </c>
    </row>
    <row r="3" spans="1:11" ht="20.25" customHeight="1" x14ac:dyDescent="0.2">
      <c r="A3" s="16">
        <v>2</v>
      </c>
      <c r="B3" s="7" t="s">
        <v>33</v>
      </c>
      <c r="C3" s="8" t="s">
        <v>34</v>
      </c>
      <c r="D3" s="8" t="s">
        <v>35</v>
      </c>
      <c r="E3" s="18" t="s">
        <v>130</v>
      </c>
      <c r="F3" s="10" t="s">
        <v>131</v>
      </c>
      <c r="G3" s="15">
        <f>evaluator!A3+10</f>
        <v>40</v>
      </c>
      <c r="H3" s="15">
        <f>evaluator!B3+10</f>
        <v>50</v>
      </c>
      <c r="I3" s="15">
        <f>evaluator!C3+10</f>
        <v>82</v>
      </c>
      <c r="J3" s="5">
        <f t="shared" si="0"/>
        <v>172</v>
      </c>
      <c r="K3" s="23" t="s">
        <v>143</v>
      </c>
    </row>
    <row r="4" spans="1:11" ht="20.25" customHeight="1" x14ac:dyDescent="0.2">
      <c r="A4" s="16">
        <v>3</v>
      </c>
      <c r="B4" s="7" t="s">
        <v>36</v>
      </c>
      <c r="C4" s="8" t="s">
        <v>37</v>
      </c>
      <c r="D4" s="8" t="s">
        <v>13</v>
      </c>
      <c r="E4" s="17" t="s">
        <v>115</v>
      </c>
      <c r="F4" s="9" t="s">
        <v>116</v>
      </c>
      <c r="G4" s="15">
        <f>evaluator!A4+10</f>
        <v>10</v>
      </c>
      <c r="H4" s="15">
        <f>evaluator!B4+10</f>
        <v>50</v>
      </c>
      <c r="I4" s="15">
        <f>evaluator!C4+10</f>
        <v>100</v>
      </c>
      <c r="J4" s="5">
        <f t="shared" si="0"/>
        <v>160</v>
      </c>
      <c r="K4" s="23" t="s">
        <v>144</v>
      </c>
    </row>
    <row r="5" spans="1:11" ht="20.25" customHeight="1" x14ac:dyDescent="0.2">
      <c r="A5" s="16">
        <v>4</v>
      </c>
      <c r="B5" s="7" t="s">
        <v>38</v>
      </c>
      <c r="C5" s="8" t="s">
        <v>39</v>
      </c>
      <c r="D5" s="8" t="s">
        <v>134</v>
      </c>
      <c r="E5" s="19" t="s">
        <v>12</v>
      </c>
      <c r="F5" s="11" t="s">
        <v>11</v>
      </c>
      <c r="G5" s="15">
        <f>evaluator!A5+10</f>
        <v>10</v>
      </c>
      <c r="H5" s="15">
        <f>evaluator!B5+10</f>
        <v>47</v>
      </c>
      <c r="I5" s="15">
        <f>evaluator!C5+10</f>
        <v>100</v>
      </c>
      <c r="J5" s="5">
        <f t="shared" si="0"/>
        <v>157</v>
      </c>
      <c r="K5" s="23" t="s">
        <v>144</v>
      </c>
    </row>
    <row r="6" spans="1:11" ht="20.25" customHeight="1" x14ac:dyDescent="0.2">
      <c r="A6" s="16">
        <v>5</v>
      </c>
      <c r="B6" s="7" t="s">
        <v>40</v>
      </c>
      <c r="C6" s="8" t="s">
        <v>41</v>
      </c>
      <c r="D6" s="8" t="s">
        <v>136</v>
      </c>
      <c r="E6" s="17" t="s">
        <v>6</v>
      </c>
      <c r="F6" s="11" t="s">
        <v>7</v>
      </c>
      <c r="G6" s="15">
        <v>10</v>
      </c>
      <c r="H6" s="15">
        <f>evaluator!B6+10</f>
        <v>61</v>
      </c>
      <c r="I6" s="15">
        <f>evaluator!C6+10</f>
        <v>82</v>
      </c>
      <c r="J6" s="5">
        <f t="shared" si="0"/>
        <v>153</v>
      </c>
      <c r="K6" s="23" t="s">
        <v>144</v>
      </c>
    </row>
    <row r="7" spans="1:11" ht="20.25" customHeight="1" x14ac:dyDescent="0.2">
      <c r="A7" s="16">
        <v>6</v>
      </c>
      <c r="B7" s="7" t="s">
        <v>42</v>
      </c>
      <c r="C7" s="8" t="s">
        <v>43</v>
      </c>
      <c r="D7" s="8" t="s">
        <v>122</v>
      </c>
      <c r="E7" s="17" t="s">
        <v>115</v>
      </c>
      <c r="F7" s="9" t="s">
        <v>116</v>
      </c>
      <c r="G7" s="15">
        <f>evaluator!A7+10</f>
        <v>40</v>
      </c>
      <c r="H7" s="15">
        <f>evaluator!B7+10</f>
        <v>50</v>
      </c>
      <c r="I7" s="15">
        <f>evaluator!C7+10</f>
        <v>55</v>
      </c>
      <c r="J7" s="5">
        <f t="shared" si="0"/>
        <v>145</v>
      </c>
      <c r="K7" s="23" t="s">
        <v>144</v>
      </c>
    </row>
    <row r="8" spans="1:11" ht="20.25" customHeight="1" x14ac:dyDescent="0.2">
      <c r="A8" s="16">
        <v>7</v>
      </c>
      <c r="B8" s="7" t="s">
        <v>44</v>
      </c>
      <c r="C8" s="8" t="s">
        <v>123</v>
      </c>
      <c r="D8" s="8" t="s">
        <v>22</v>
      </c>
      <c r="E8" s="17" t="s">
        <v>6</v>
      </c>
      <c r="F8" s="11" t="s">
        <v>124</v>
      </c>
      <c r="G8" s="15">
        <f>evaluator!A8+10</f>
        <v>17</v>
      </c>
      <c r="H8" s="15">
        <f>evaluator!B8+10</f>
        <v>50</v>
      </c>
      <c r="I8" s="15">
        <f>evaluator!C8+10</f>
        <v>73</v>
      </c>
      <c r="J8" s="5">
        <f t="shared" si="0"/>
        <v>140</v>
      </c>
      <c r="K8" s="23" t="s">
        <v>145</v>
      </c>
    </row>
    <row r="9" spans="1:11" ht="20.25" customHeight="1" x14ac:dyDescent="0.2">
      <c r="A9" s="16">
        <v>8</v>
      </c>
      <c r="B9" s="7" t="s">
        <v>45</v>
      </c>
      <c r="C9" s="8" t="s">
        <v>46</v>
      </c>
      <c r="D9" s="8" t="s">
        <v>23</v>
      </c>
      <c r="E9" s="18" t="s">
        <v>132</v>
      </c>
      <c r="F9" s="10" t="s">
        <v>133</v>
      </c>
      <c r="G9" s="15">
        <f>evaluator!A9+10</f>
        <v>10</v>
      </c>
      <c r="H9" s="15">
        <f>evaluator!B9+10</f>
        <v>50</v>
      </c>
      <c r="I9" s="15">
        <f>evaluator!C9+10</f>
        <v>73</v>
      </c>
      <c r="J9" s="5">
        <f t="shared" si="0"/>
        <v>133</v>
      </c>
      <c r="K9" s="23" t="s">
        <v>145</v>
      </c>
    </row>
    <row r="10" spans="1:11" ht="20.25" customHeight="1" x14ac:dyDescent="0.2">
      <c r="A10" s="16">
        <v>9</v>
      </c>
      <c r="B10" s="7" t="s">
        <v>50</v>
      </c>
      <c r="C10" s="8" t="s">
        <v>48</v>
      </c>
      <c r="D10" s="8" t="s">
        <v>51</v>
      </c>
      <c r="E10" s="17" t="s">
        <v>115</v>
      </c>
      <c r="F10" s="9" t="s">
        <v>117</v>
      </c>
      <c r="G10" s="15">
        <f>evaluator!A10+10</f>
        <v>10</v>
      </c>
      <c r="H10" s="15">
        <f>evaluator!B10+10</f>
        <v>100</v>
      </c>
      <c r="I10" s="15">
        <f>evaluator!C10+10</f>
        <v>10</v>
      </c>
      <c r="J10" s="5">
        <f t="shared" si="0"/>
        <v>120</v>
      </c>
      <c r="K10" s="23" t="s">
        <v>145</v>
      </c>
    </row>
    <row r="11" spans="1:11" ht="20.25" customHeight="1" x14ac:dyDescent="0.2">
      <c r="A11" s="16">
        <v>10</v>
      </c>
      <c r="B11" s="7" t="s">
        <v>47</v>
      </c>
      <c r="C11" s="8" t="s">
        <v>48</v>
      </c>
      <c r="D11" s="8" t="s">
        <v>49</v>
      </c>
      <c r="E11" s="19" t="s">
        <v>12</v>
      </c>
      <c r="F11" s="11" t="s">
        <v>11</v>
      </c>
      <c r="G11" s="15">
        <v>10</v>
      </c>
      <c r="H11" s="15">
        <f>evaluator!B11+10</f>
        <v>10</v>
      </c>
      <c r="I11" s="15">
        <f>evaluator!C11+10</f>
        <v>100</v>
      </c>
      <c r="J11" s="5">
        <f t="shared" si="0"/>
        <v>120</v>
      </c>
      <c r="K11" s="23" t="s">
        <v>145</v>
      </c>
    </row>
    <row r="12" spans="1:11" ht="20.25" customHeight="1" x14ac:dyDescent="0.2">
      <c r="A12" s="16">
        <v>11</v>
      </c>
      <c r="B12" s="7" t="s">
        <v>52</v>
      </c>
      <c r="C12" s="8" t="s">
        <v>53</v>
      </c>
      <c r="D12" s="8" t="s">
        <v>14</v>
      </c>
      <c r="E12" s="17" t="s">
        <v>115</v>
      </c>
      <c r="F12" s="10" t="s">
        <v>10</v>
      </c>
      <c r="G12" s="15">
        <f>evaluator!A12+10</f>
        <v>40</v>
      </c>
      <c r="H12" s="15">
        <f>evaluator!B12+10</f>
        <v>50</v>
      </c>
      <c r="I12" s="15">
        <f>evaluator!C12+10</f>
        <v>28</v>
      </c>
      <c r="J12" s="5">
        <f t="shared" si="0"/>
        <v>118</v>
      </c>
      <c r="K12" s="23" t="s">
        <v>145</v>
      </c>
    </row>
    <row r="13" spans="1:11" ht="20.25" customHeight="1" x14ac:dyDescent="0.2">
      <c r="A13" s="16">
        <v>12</v>
      </c>
      <c r="B13" s="7" t="s">
        <v>54</v>
      </c>
      <c r="C13" s="8" t="s">
        <v>55</v>
      </c>
      <c r="D13" s="8" t="s">
        <v>15</v>
      </c>
      <c r="E13" s="18" t="s">
        <v>9</v>
      </c>
      <c r="F13" s="10" t="s">
        <v>8</v>
      </c>
      <c r="G13" s="15">
        <f>evaluator!A13+10</f>
        <v>10</v>
      </c>
      <c r="H13" s="15">
        <f>evaluator!B13+10</f>
        <v>10</v>
      </c>
      <c r="I13" s="15">
        <f>evaluator!C13+10</f>
        <v>91</v>
      </c>
      <c r="J13" s="5">
        <f t="shared" si="0"/>
        <v>111</v>
      </c>
      <c r="K13" s="23" t="s">
        <v>145</v>
      </c>
    </row>
    <row r="14" spans="1:11" ht="20.25" customHeight="1" x14ac:dyDescent="0.2">
      <c r="A14" s="16">
        <v>13</v>
      </c>
      <c r="B14" s="7" t="s">
        <v>56</v>
      </c>
      <c r="C14" s="8" t="s">
        <v>57</v>
      </c>
      <c r="D14" s="8" t="s">
        <v>58</v>
      </c>
      <c r="E14" s="17" t="s">
        <v>127</v>
      </c>
      <c r="F14" s="12" t="s">
        <v>128</v>
      </c>
      <c r="G14" s="15">
        <f>evaluator!A14+10</f>
        <v>10</v>
      </c>
      <c r="H14" s="15">
        <f>evaluator!B14+10</f>
        <v>50</v>
      </c>
      <c r="I14" s="15">
        <f>evaluator!C14+10</f>
        <v>46</v>
      </c>
      <c r="J14" s="5">
        <f t="shared" si="0"/>
        <v>106</v>
      </c>
      <c r="K14" s="23" t="s">
        <v>146</v>
      </c>
    </row>
    <row r="15" spans="1:11" ht="20.25" customHeight="1" x14ac:dyDescent="0.2">
      <c r="A15" s="16">
        <v>14</v>
      </c>
      <c r="B15" s="7" t="s">
        <v>59</v>
      </c>
      <c r="C15" s="8" t="s">
        <v>60</v>
      </c>
      <c r="D15" s="8" t="s">
        <v>61</v>
      </c>
      <c r="E15" s="17" t="s">
        <v>6</v>
      </c>
      <c r="F15" s="11" t="s">
        <v>129</v>
      </c>
      <c r="G15" s="15">
        <f>evaluator!A15+10</f>
        <v>10</v>
      </c>
      <c r="H15" s="15">
        <f>evaluator!B15+10</f>
        <v>50</v>
      </c>
      <c r="I15" s="15">
        <f>evaluator!C15+10</f>
        <v>46</v>
      </c>
      <c r="J15" s="5">
        <f t="shared" si="0"/>
        <v>106</v>
      </c>
      <c r="K15" s="23" t="s">
        <v>146</v>
      </c>
    </row>
    <row r="16" spans="1:11" ht="20.25" customHeight="1" x14ac:dyDescent="0.2">
      <c r="A16" s="16">
        <v>15</v>
      </c>
      <c r="B16" s="7" t="s">
        <v>62</v>
      </c>
      <c r="C16" s="8" t="s">
        <v>63</v>
      </c>
      <c r="D16" s="8" t="s">
        <v>25</v>
      </c>
      <c r="E16" s="17" t="s">
        <v>115</v>
      </c>
      <c r="F16" s="10" t="s">
        <v>10</v>
      </c>
      <c r="G16" s="15">
        <f>evaluator!A16+10</f>
        <v>40</v>
      </c>
      <c r="H16" s="15">
        <f>evaluator!B16+10</f>
        <v>50</v>
      </c>
      <c r="I16" s="15">
        <f>evaluator!C16+10</f>
        <v>10</v>
      </c>
      <c r="J16" s="5">
        <f t="shared" si="0"/>
        <v>100</v>
      </c>
      <c r="K16" s="23" t="s">
        <v>146</v>
      </c>
    </row>
    <row r="17" spans="1:11" ht="20.25" customHeight="1" x14ac:dyDescent="0.2">
      <c r="A17" s="16">
        <v>16</v>
      </c>
      <c r="B17" s="7" t="s">
        <v>64</v>
      </c>
      <c r="C17" s="8" t="s">
        <v>65</v>
      </c>
      <c r="D17" s="8" t="s">
        <v>114</v>
      </c>
      <c r="E17" s="17" t="s">
        <v>115</v>
      </c>
      <c r="F17" s="9" t="s">
        <v>116</v>
      </c>
      <c r="G17" s="15">
        <v>10</v>
      </c>
      <c r="H17" s="15">
        <f>evaluator!B17+10</f>
        <v>20</v>
      </c>
      <c r="I17" s="15">
        <f>evaluator!C17+10</f>
        <v>64</v>
      </c>
      <c r="J17" s="5">
        <f t="shared" si="0"/>
        <v>94</v>
      </c>
      <c r="K17" s="23" t="s">
        <v>146</v>
      </c>
    </row>
    <row r="18" spans="1:11" ht="20.25" customHeight="1" x14ac:dyDescent="0.2">
      <c r="A18" s="16">
        <v>17</v>
      </c>
      <c r="B18" s="7" t="s">
        <v>68</v>
      </c>
      <c r="C18" s="8" t="s">
        <v>119</v>
      </c>
      <c r="D18" s="8" t="s">
        <v>18</v>
      </c>
      <c r="E18" s="19" t="s">
        <v>12</v>
      </c>
      <c r="F18" s="11" t="s">
        <v>120</v>
      </c>
      <c r="G18" s="15">
        <f>evaluator!A18+10</f>
        <v>10</v>
      </c>
      <c r="H18" s="15">
        <f>evaluator!B18+10</f>
        <v>50</v>
      </c>
      <c r="I18" s="15">
        <f>evaluator!C18+10</f>
        <v>28</v>
      </c>
      <c r="J18" s="5">
        <f t="shared" si="0"/>
        <v>88</v>
      </c>
      <c r="K18" s="23" t="s">
        <v>146</v>
      </c>
    </row>
    <row r="19" spans="1:11" ht="20.25" customHeight="1" x14ac:dyDescent="0.2">
      <c r="A19" s="16">
        <v>18</v>
      </c>
      <c r="B19" s="7" t="s">
        <v>66</v>
      </c>
      <c r="C19" s="8" t="s">
        <v>67</v>
      </c>
      <c r="D19" s="8" t="s">
        <v>20</v>
      </c>
      <c r="E19" s="17" t="s">
        <v>127</v>
      </c>
      <c r="F19" s="12" t="s">
        <v>128</v>
      </c>
      <c r="G19" s="15">
        <f>evaluator!A19+10</f>
        <v>10</v>
      </c>
      <c r="H19" s="15">
        <f>evaluator!B19+10</f>
        <v>50</v>
      </c>
      <c r="I19" s="15">
        <f>evaluator!C19+10</f>
        <v>28</v>
      </c>
      <c r="J19" s="5">
        <f t="shared" si="0"/>
        <v>88</v>
      </c>
      <c r="K19" s="23" t="s">
        <v>146</v>
      </c>
    </row>
    <row r="20" spans="1:11" ht="20.25" customHeight="1" x14ac:dyDescent="0.2">
      <c r="A20" s="16">
        <v>19</v>
      </c>
      <c r="B20" s="7" t="s">
        <v>69</v>
      </c>
      <c r="C20" s="8" t="s">
        <v>70</v>
      </c>
      <c r="D20" s="8" t="s">
        <v>71</v>
      </c>
      <c r="E20" s="17" t="s">
        <v>6</v>
      </c>
      <c r="F20" s="11" t="s">
        <v>129</v>
      </c>
      <c r="G20" s="15">
        <f>evaluator!A20+10</f>
        <v>10</v>
      </c>
      <c r="H20" s="15">
        <f>evaluator!B20+10</f>
        <v>30</v>
      </c>
      <c r="I20" s="15">
        <f>evaluator!C20+10</f>
        <v>37</v>
      </c>
      <c r="J20" s="5">
        <f t="shared" si="0"/>
        <v>77</v>
      </c>
      <c r="K20" s="23" t="s">
        <v>146</v>
      </c>
    </row>
    <row r="21" spans="1:11" ht="20.25" customHeight="1" x14ac:dyDescent="0.2">
      <c r="A21" s="16">
        <v>20</v>
      </c>
      <c r="B21" s="7" t="s">
        <v>72</v>
      </c>
      <c r="C21" s="8" t="s">
        <v>73</v>
      </c>
      <c r="D21" s="8" t="s">
        <v>16</v>
      </c>
      <c r="E21" s="17" t="s">
        <v>115</v>
      </c>
      <c r="F21" s="9" t="s">
        <v>117</v>
      </c>
      <c r="G21" s="15">
        <f>evaluator!A21+10</f>
        <v>10</v>
      </c>
      <c r="H21" s="15">
        <f>evaluator!B21+10</f>
        <v>47</v>
      </c>
      <c r="I21" s="15">
        <f>evaluator!C21+10</f>
        <v>19</v>
      </c>
      <c r="J21" s="5">
        <f t="shared" si="0"/>
        <v>76</v>
      </c>
      <c r="K21" s="23" t="s">
        <v>146</v>
      </c>
    </row>
    <row r="22" spans="1:11" ht="20.25" customHeight="1" x14ac:dyDescent="0.2">
      <c r="A22" s="16">
        <v>21</v>
      </c>
      <c r="B22" s="7" t="s">
        <v>78</v>
      </c>
      <c r="C22" s="8" t="s">
        <v>79</v>
      </c>
      <c r="D22" s="8" t="s">
        <v>80</v>
      </c>
      <c r="E22" s="17" t="s">
        <v>115</v>
      </c>
      <c r="F22" s="9" t="s">
        <v>117</v>
      </c>
      <c r="G22" s="15">
        <f>evaluator!A22+10</f>
        <v>10</v>
      </c>
      <c r="H22" s="15">
        <f>evaluator!B22+10</f>
        <v>50</v>
      </c>
      <c r="I22" s="15">
        <f>evaluator!C22+10</f>
        <v>10</v>
      </c>
      <c r="J22" s="5">
        <f t="shared" si="0"/>
        <v>70</v>
      </c>
      <c r="K22" s="4"/>
    </row>
    <row r="23" spans="1:11" ht="20.25" customHeight="1" x14ac:dyDescent="0.2">
      <c r="A23" s="16">
        <v>22</v>
      </c>
      <c r="B23" s="7" t="s">
        <v>81</v>
      </c>
      <c r="C23" s="8" t="s">
        <v>82</v>
      </c>
      <c r="D23" s="8" t="s">
        <v>83</v>
      </c>
      <c r="E23" s="17" t="s">
        <v>115</v>
      </c>
      <c r="F23" s="9" t="s">
        <v>117</v>
      </c>
      <c r="G23" s="15">
        <f>evaluator!A23+10</f>
        <v>10</v>
      </c>
      <c r="H23" s="15">
        <f>evaluator!B23+10</f>
        <v>50</v>
      </c>
      <c r="I23" s="15">
        <f>evaluator!C23+10</f>
        <v>10</v>
      </c>
      <c r="J23" s="5">
        <f t="shared" si="0"/>
        <v>70</v>
      </c>
      <c r="K23" s="4"/>
    </row>
    <row r="24" spans="1:11" ht="20.25" customHeight="1" x14ac:dyDescent="0.2">
      <c r="A24" s="16">
        <v>23</v>
      </c>
      <c r="B24" s="7" t="s">
        <v>74</v>
      </c>
      <c r="C24" s="8" t="s">
        <v>75</v>
      </c>
      <c r="D24" s="8" t="s">
        <v>23</v>
      </c>
      <c r="E24" s="17" t="s">
        <v>115</v>
      </c>
      <c r="F24" s="9" t="s">
        <v>117</v>
      </c>
      <c r="G24" s="15">
        <f>evaluator!A24+10</f>
        <v>10</v>
      </c>
      <c r="H24" s="15">
        <f>evaluator!B24+10</f>
        <v>50</v>
      </c>
      <c r="I24" s="15">
        <f>evaluator!C24+10</f>
        <v>10</v>
      </c>
      <c r="J24" s="5">
        <f t="shared" si="0"/>
        <v>70</v>
      </c>
      <c r="K24" s="4"/>
    </row>
    <row r="25" spans="1:11" ht="20.25" customHeight="1" x14ac:dyDescent="0.2">
      <c r="A25" s="16">
        <v>24</v>
      </c>
      <c r="B25" s="7" t="s">
        <v>76</v>
      </c>
      <c r="C25" s="8" t="s">
        <v>77</v>
      </c>
      <c r="D25" s="8" t="s">
        <v>23</v>
      </c>
      <c r="E25" s="17" t="s">
        <v>115</v>
      </c>
      <c r="F25" s="9" t="s">
        <v>117</v>
      </c>
      <c r="G25" s="15">
        <f>evaluator!A25+10</f>
        <v>10</v>
      </c>
      <c r="H25" s="15">
        <f>evaluator!B25+10</f>
        <v>50</v>
      </c>
      <c r="I25" s="15">
        <f>evaluator!C25+10</f>
        <v>10</v>
      </c>
      <c r="J25" s="5">
        <f t="shared" si="0"/>
        <v>70</v>
      </c>
      <c r="K25" s="4"/>
    </row>
    <row r="26" spans="1:11" ht="20.25" customHeight="1" x14ac:dyDescent="0.2">
      <c r="A26" s="16">
        <v>25</v>
      </c>
      <c r="B26" s="7" t="s">
        <v>84</v>
      </c>
      <c r="C26" s="8" t="s">
        <v>85</v>
      </c>
      <c r="D26" s="8" t="s">
        <v>86</v>
      </c>
      <c r="E26" s="17" t="s">
        <v>115</v>
      </c>
      <c r="F26" s="9" t="s">
        <v>117</v>
      </c>
      <c r="G26" s="15">
        <f>evaluator!A26+10</f>
        <v>10</v>
      </c>
      <c r="H26" s="15">
        <f>evaluator!B26+10</f>
        <v>47</v>
      </c>
      <c r="I26" s="15">
        <f>evaluator!C26+10</f>
        <v>10</v>
      </c>
      <c r="J26" s="5">
        <f t="shared" si="0"/>
        <v>67</v>
      </c>
      <c r="K26" s="4"/>
    </row>
    <row r="27" spans="1:11" ht="20.25" customHeight="1" x14ac:dyDescent="0.2">
      <c r="A27" s="16">
        <v>26</v>
      </c>
      <c r="B27" s="7" t="s">
        <v>87</v>
      </c>
      <c r="C27" s="8" t="s">
        <v>88</v>
      </c>
      <c r="D27" s="8" t="s">
        <v>17</v>
      </c>
      <c r="E27" s="17" t="s">
        <v>115</v>
      </c>
      <c r="F27" s="11" t="s">
        <v>5</v>
      </c>
      <c r="G27" s="15">
        <f>evaluator!A27+10</f>
        <v>10</v>
      </c>
      <c r="H27" s="15">
        <f>evaluator!B27+10</f>
        <v>10</v>
      </c>
      <c r="I27" s="15">
        <f>evaluator!C27+10</f>
        <v>46</v>
      </c>
      <c r="J27" s="5">
        <f t="shared" si="0"/>
        <v>66</v>
      </c>
      <c r="K27" s="4"/>
    </row>
    <row r="28" spans="1:11" ht="20.25" customHeight="1" x14ac:dyDescent="0.2">
      <c r="A28" s="16">
        <v>27</v>
      </c>
      <c r="B28" s="7" t="s">
        <v>89</v>
      </c>
      <c r="C28" s="8" t="s">
        <v>90</v>
      </c>
      <c r="D28" s="8" t="s">
        <v>91</v>
      </c>
      <c r="E28" s="17" t="s">
        <v>115</v>
      </c>
      <c r="F28" s="9" t="s">
        <v>118</v>
      </c>
      <c r="G28" s="15">
        <f>evaluator!A28+10</f>
        <v>10</v>
      </c>
      <c r="H28" s="15">
        <f>evaluator!B28+10</f>
        <v>44</v>
      </c>
      <c r="I28" s="15">
        <f>evaluator!C28+10</f>
        <v>10</v>
      </c>
      <c r="J28" s="5">
        <f t="shared" si="0"/>
        <v>64</v>
      </c>
      <c r="K28" s="4"/>
    </row>
    <row r="29" spans="1:11" ht="20.25" customHeight="1" x14ac:dyDescent="0.2">
      <c r="A29" s="16">
        <v>28</v>
      </c>
      <c r="B29" s="7" t="s">
        <v>92</v>
      </c>
      <c r="C29" s="8" t="s">
        <v>29</v>
      </c>
      <c r="D29" s="8" t="s">
        <v>93</v>
      </c>
      <c r="E29" s="17" t="s">
        <v>115</v>
      </c>
      <c r="F29" s="9" t="s">
        <v>117</v>
      </c>
      <c r="G29" s="15">
        <f>evaluator!A29+10</f>
        <v>10</v>
      </c>
      <c r="H29" s="15">
        <f>evaluator!B29+10</f>
        <v>10</v>
      </c>
      <c r="I29" s="15">
        <f>evaluator!C29+10</f>
        <v>37</v>
      </c>
      <c r="J29" s="5">
        <f t="shared" si="0"/>
        <v>57</v>
      </c>
      <c r="K29" s="4"/>
    </row>
    <row r="30" spans="1:11" ht="20.25" customHeight="1" x14ac:dyDescent="0.2">
      <c r="A30" s="16">
        <v>29</v>
      </c>
      <c r="B30" s="7" t="s">
        <v>94</v>
      </c>
      <c r="C30" s="8" t="s">
        <v>135</v>
      </c>
      <c r="D30" s="8" t="s">
        <v>22</v>
      </c>
      <c r="E30" s="19" t="s">
        <v>12</v>
      </c>
      <c r="F30" s="11" t="s">
        <v>120</v>
      </c>
      <c r="G30" s="15">
        <f>evaluator!A30+10</f>
        <v>10</v>
      </c>
      <c r="H30" s="15">
        <f>evaluator!B30+10</f>
        <v>17</v>
      </c>
      <c r="I30" s="15">
        <f>evaluator!C30+10</f>
        <v>28</v>
      </c>
      <c r="J30" s="5">
        <f t="shared" si="0"/>
        <v>55</v>
      </c>
      <c r="K30" s="4"/>
    </row>
    <row r="31" spans="1:11" ht="20.25" customHeight="1" x14ac:dyDescent="0.2">
      <c r="A31" s="16">
        <v>30</v>
      </c>
      <c r="B31" s="7" t="s">
        <v>95</v>
      </c>
      <c r="C31" s="8" t="s">
        <v>139</v>
      </c>
      <c r="D31" s="8" t="s">
        <v>13</v>
      </c>
      <c r="E31" s="19" t="s">
        <v>12</v>
      </c>
      <c r="F31" s="11" t="s">
        <v>11</v>
      </c>
      <c r="G31" s="15">
        <v>10</v>
      </c>
      <c r="H31" s="15">
        <f>evaluator!B31+10</f>
        <v>15</v>
      </c>
      <c r="I31" s="15">
        <f>evaluator!C31+10</f>
        <v>28</v>
      </c>
      <c r="J31" s="5">
        <f t="shared" si="0"/>
        <v>53</v>
      </c>
      <c r="K31" s="4"/>
    </row>
    <row r="32" spans="1:11" ht="20.25" customHeight="1" x14ac:dyDescent="0.2">
      <c r="A32" s="16">
        <v>31</v>
      </c>
      <c r="B32" s="7" t="s">
        <v>96</v>
      </c>
      <c r="C32" s="8" t="s">
        <v>121</v>
      </c>
      <c r="D32" s="8" t="s">
        <v>97</v>
      </c>
      <c r="E32" s="18" t="s">
        <v>9</v>
      </c>
      <c r="F32" s="10" t="s">
        <v>8</v>
      </c>
      <c r="G32" s="15">
        <v>10</v>
      </c>
      <c r="H32" s="15">
        <f>evaluator!B32+10</f>
        <v>13</v>
      </c>
      <c r="I32" s="15">
        <f>evaluator!C32+10</f>
        <v>28</v>
      </c>
      <c r="J32" s="5">
        <f t="shared" si="0"/>
        <v>51</v>
      </c>
      <c r="K32" s="4"/>
    </row>
    <row r="33" spans="1:11" ht="20.25" customHeight="1" x14ac:dyDescent="0.2">
      <c r="A33" s="16">
        <v>32</v>
      </c>
      <c r="B33" s="7" t="s">
        <v>98</v>
      </c>
      <c r="C33" s="8" t="s">
        <v>138</v>
      </c>
      <c r="D33" s="8" t="s">
        <v>99</v>
      </c>
      <c r="E33" s="17" t="s">
        <v>6</v>
      </c>
      <c r="F33" s="11" t="s">
        <v>7</v>
      </c>
      <c r="G33" s="15">
        <f>evaluator!A33+10</f>
        <v>10</v>
      </c>
      <c r="H33" s="15">
        <f>evaluator!B33+10</f>
        <v>13</v>
      </c>
      <c r="I33" s="15">
        <f>evaluator!C33+10</f>
        <v>28</v>
      </c>
      <c r="J33" s="5">
        <f t="shared" si="0"/>
        <v>51</v>
      </c>
      <c r="K33" s="4"/>
    </row>
    <row r="34" spans="1:11" ht="20.25" customHeight="1" x14ac:dyDescent="0.2">
      <c r="A34" s="16">
        <v>33</v>
      </c>
      <c r="B34" s="7" t="s">
        <v>100</v>
      </c>
      <c r="C34" s="8" t="s">
        <v>101</v>
      </c>
      <c r="D34" s="8" t="s">
        <v>19</v>
      </c>
      <c r="E34" s="17" t="s">
        <v>6</v>
      </c>
      <c r="F34" s="11" t="s">
        <v>7</v>
      </c>
      <c r="G34" s="15">
        <f>evaluator!A34+10</f>
        <v>17</v>
      </c>
      <c r="H34" s="15">
        <f>evaluator!B34+10</f>
        <v>15</v>
      </c>
      <c r="I34" s="15">
        <v>10</v>
      </c>
      <c r="J34" s="5">
        <f t="shared" si="0"/>
        <v>42</v>
      </c>
      <c r="K34" s="4"/>
    </row>
    <row r="35" spans="1:11" ht="20.25" customHeight="1" x14ac:dyDescent="0.2">
      <c r="A35" s="16">
        <v>34</v>
      </c>
      <c r="B35" s="7" t="s">
        <v>102</v>
      </c>
      <c r="C35" s="8" t="s">
        <v>103</v>
      </c>
      <c r="D35" s="8" t="s">
        <v>104</v>
      </c>
      <c r="E35" s="17" t="s">
        <v>115</v>
      </c>
      <c r="F35" s="9" t="s">
        <v>118</v>
      </c>
      <c r="G35" s="15">
        <v>10</v>
      </c>
      <c r="H35" s="15">
        <f>evaluator!B35+10</f>
        <v>10</v>
      </c>
      <c r="I35" s="15">
        <f>evaluator!C35+10</f>
        <v>19</v>
      </c>
      <c r="J35" s="5">
        <f t="shared" si="0"/>
        <v>39</v>
      </c>
      <c r="K35" s="4"/>
    </row>
    <row r="36" spans="1:11" ht="20.25" customHeight="1" x14ac:dyDescent="0.2">
      <c r="A36" s="16">
        <v>35</v>
      </c>
      <c r="B36" s="7" t="s">
        <v>105</v>
      </c>
      <c r="C36" s="8" t="s">
        <v>19</v>
      </c>
      <c r="D36" s="8" t="s">
        <v>18</v>
      </c>
      <c r="E36" s="17" t="s">
        <v>115</v>
      </c>
      <c r="F36" s="9" t="s">
        <v>125</v>
      </c>
      <c r="G36" s="15">
        <f>evaluator!A36+10</f>
        <v>10</v>
      </c>
      <c r="H36" s="15">
        <f>evaluator!B36+10</f>
        <v>10</v>
      </c>
      <c r="I36" s="15">
        <f>evaluator!C36+10</f>
        <v>19</v>
      </c>
      <c r="J36" s="5">
        <f t="shared" si="0"/>
        <v>39</v>
      </c>
      <c r="K36" s="4"/>
    </row>
    <row r="37" spans="1:11" ht="20.25" customHeight="1" x14ac:dyDescent="0.2">
      <c r="A37" s="16">
        <v>36</v>
      </c>
      <c r="B37" s="7" t="s">
        <v>106</v>
      </c>
      <c r="C37" s="8" t="s">
        <v>137</v>
      </c>
      <c r="D37" s="8" t="s">
        <v>24</v>
      </c>
      <c r="E37" s="17" t="s">
        <v>6</v>
      </c>
      <c r="F37" s="11" t="s">
        <v>7</v>
      </c>
      <c r="G37" s="15">
        <f>evaluator!A37+10</f>
        <v>10</v>
      </c>
      <c r="H37" s="15">
        <f>evaluator!B37+10</f>
        <v>13</v>
      </c>
      <c r="I37" s="15">
        <f>evaluator!C37+10</f>
        <v>10</v>
      </c>
      <c r="J37" s="5">
        <f t="shared" si="0"/>
        <v>33</v>
      </c>
      <c r="K37" s="4"/>
    </row>
    <row r="38" spans="1:11" ht="20.25" customHeight="1" x14ac:dyDescent="0.2">
      <c r="A38" s="16">
        <v>37</v>
      </c>
      <c r="B38" s="7" t="s">
        <v>112</v>
      </c>
      <c r="C38" s="8" t="s">
        <v>113</v>
      </c>
      <c r="D38" s="8" t="s">
        <v>91</v>
      </c>
      <c r="E38" s="17" t="s">
        <v>115</v>
      </c>
      <c r="F38" s="9" t="s">
        <v>117</v>
      </c>
      <c r="G38" s="15">
        <f>evaluator!A38+10</f>
        <v>10</v>
      </c>
      <c r="H38" s="15">
        <f>evaluator!B38+10</f>
        <v>10</v>
      </c>
      <c r="I38" s="15">
        <f>evaluator!C38+10</f>
        <v>10</v>
      </c>
      <c r="J38" s="5">
        <f t="shared" si="0"/>
        <v>30</v>
      </c>
      <c r="K38" s="4"/>
    </row>
    <row r="39" spans="1:11" ht="20.25" customHeight="1" x14ac:dyDescent="0.2">
      <c r="A39" s="16">
        <v>38</v>
      </c>
      <c r="B39" s="7" t="s">
        <v>109</v>
      </c>
      <c r="C39" s="8" t="s">
        <v>21</v>
      </c>
      <c r="D39" s="8" t="s">
        <v>110</v>
      </c>
      <c r="E39" s="17" t="s">
        <v>115</v>
      </c>
      <c r="F39" s="9" t="s">
        <v>125</v>
      </c>
      <c r="G39" s="15">
        <v>10</v>
      </c>
      <c r="H39" s="15">
        <v>10</v>
      </c>
      <c r="I39" s="15">
        <f>evaluator!C39+10</f>
        <v>10</v>
      </c>
      <c r="J39" s="5">
        <f t="shared" si="0"/>
        <v>30</v>
      </c>
      <c r="K39" s="4"/>
    </row>
    <row r="40" spans="1:11" ht="20.25" customHeight="1" x14ac:dyDescent="0.2">
      <c r="A40" s="16">
        <v>39</v>
      </c>
      <c r="B40" s="7" t="s">
        <v>111</v>
      </c>
      <c r="C40" s="8" t="s">
        <v>20</v>
      </c>
      <c r="D40" s="8" t="s">
        <v>126</v>
      </c>
      <c r="E40" s="17" t="s">
        <v>127</v>
      </c>
      <c r="F40" s="12" t="s">
        <v>128</v>
      </c>
      <c r="G40" s="15">
        <f>evaluator!A40+10</f>
        <v>10</v>
      </c>
      <c r="H40" s="15">
        <v>10</v>
      </c>
      <c r="I40" s="15">
        <f>evaluator!C40+10</f>
        <v>10</v>
      </c>
      <c r="J40" s="5">
        <f t="shared" si="0"/>
        <v>30</v>
      </c>
      <c r="K40" s="4"/>
    </row>
    <row r="41" spans="1:11" ht="20.25" customHeight="1" x14ac:dyDescent="0.2">
      <c r="A41" s="16">
        <v>40</v>
      </c>
      <c r="B41" s="7" t="s">
        <v>107</v>
      </c>
      <c r="C41" s="8" t="s">
        <v>108</v>
      </c>
      <c r="D41" s="8" t="s">
        <v>18</v>
      </c>
      <c r="E41" s="17" t="s">
        <v>115</v>
      </c>
      <c r="F41" s="9" t="s">
        <v>125</v>
      </c>
      <c r="G41" s="15">
        <v>10</v>
      </c>
      <c r="H41" s="15">
        <v>10</v>
      </c>
      <c r="I41" s="15">
        <v>10</v>
      </c>
      <c r="J41" s="5">
        <f t="shared" si="0"/>
        <v>30</v>
      </c>
      <c r="K41" s="4"/>
    </row>
  </sheetData>
  <pageMargins left="0.104166667" right="0.25" top="0.75" bottom="1.4895833333333299" header="0.3" footer="0.3"/>
  <pageSetup paperSize="9" orientation="landscape" r:id="rId1"/>
  <headerFooter>
    <oddHeader>&amp;LOLIMPIADA JUDETEANA DE INFORMATICA 2019&amp;CREZULTATE CLASA A X-A&amp;R9 MARTIE 2019</oddHeader>
    <oddFooter>&amp;LInspector de specialitate,
prof. Stelian Hadîmbu
&amp;CDIRECTOR,
prof. Cristina Timofte
&amp;RComisia,
prof. Emanuela Cerchez
prof. Lucian Neagu
prof. Robert Ciobotaru
prof. Alexandru Ioniță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H25" sqref="H25"/>
    </sheetView>
  </sheetViews>
  <sheetFormatPr defaultRowHeight="12.75" x14ac:dyDescent="0.2"/>
  <cols>
    <col min="1" max="3" width="7.85546875" style="22" customWidth="1"/>
    <col min="4" max="4" width="9.140625" style="2"/>
  </cols>
  <sheetData>
    <row r="1" spans="1:4" ht="38.25" x14ac:dyDescent="0.2">
      <c r="A1" s="20" t="s">
        <v>140</v>
      </c>
      <c r="B1" s="20" t="s">
        <v>141</v>
      </c>
      <c r="C1" s="20" t="s">
        <v>142</v>
      </c>
      <c r="D1" s="14"/>
    </row>
    <row r="2" spans="1:4" ht="15" x14ac:dyDescent="0.2">
      <c r="A2" s="21">
        <v>30</v>
      </c>
      <c r="B2" s="21">
        <v>79</v>
      </c>
      <c r="C2" s="21">
        <v>63</v>
      </c>
    </row>
    <row r="3" spans="1:4" ht="15" x14ac:dyDescent="0.2">
      <c r="A3" s="21">
        <v>30</v>
      </c>
      <c r="B3" s="21">
        <v>40</v>
      </c>
      <c r="C3" s="21">
        <v>72</v>
      </c>
    </row>
    <row r="4" spans="1:4" ht="15" x14ac:dyDescent="0.2">
      <c r="A4" s="21">
        <v>0</v>
      </c>
      <c r="B4" s="21">
        <v>40</v>
      </c>
      <c r="C4" s="21">
        <v>90</v>
      </c>
    </row>
    <row r="5" spans="1:4" ht="15" x14ac:dyDescent="0.2">
      <c r="A5" s="21">
        <v>0</v>
      </c>
      <c r="B5" s="21">
        <v>37</v>
      </c>
      <c r="C5" s="21">
        <v>90</v>
      </c>
    </row>
    <row r="6" spans="1:4" ht="15" x14ac:dyDescent="0.2">
      <c r="A6" s="21" t="s">
        <v>28</v>
      </c>
      <c r="B6" s="21">
        <v>51</v>
      </c>
      <c r="C6" s="21">
        <v>72</v>
      </c>
    </row>
    <row r="7" spans="1:4" ht="15" x14ac:dyDescent="0.2">
      <c r="A7" s="21">
        <v>30</v>
      </c>
      <c r="B7" s="21">
        <v>40</v>
      </c>
      <c r="C7" s="21">
        <v>45</v>
      </c>
    </row>
    <row r="8" spans="1:4" ht="15" x14ac:dyDescent="0.2">
      <c r="A8" s="21">
        <v>7</v>
      </c>
      <c r="B8" s="21">
        <v>40</v>
      </c>
      <c r="C8" s="21">
        <v>63</v>
      </c>
    </row>
    <row r="9" spans="1:4" ht="15" x14ac:dyDescent="0.2">
      <c r="A9" s="21">
        <v>0</v>
      </c>
      <c r="B9" s="21">
        <v>40</v>
      </c>
      <c r="C9" s="21">
        <v>63</v>
      </c>
    </row>
    <row r="10" spans="1:4" ht="15" x14ac:dyDescent="0.2">
      <c r="A10" s="21">
        <v>0</v>
      </c>
      <c r="B10" s="21">
        <v>90</v>
      </c>
      <c r="C10" s="21">
        <v>0</v>
      </c>
    </row>
    <row r="11" spans="1:4" ht="15" x14ac:dyDescent="0.2">
      <c r="A11" s="21" t="s">
        <v>28</v>
      </c>
      <c r="B11" s="21">
        <v>0</v>
      </c>
      <c r="C11" s="21">
        <v>90</v>
      </c>
    </row>
    <row r="12" spans="1:4" ht="15" x14ac:dyDescent="0.2">
      <c r="A12" s="21">
        <v>30</v>
      </c>
      <c r="B12" s="21">
        <v>40</v>
      </c>
      <c r="C12" s="21">
        <v>18</v>
      </c>
    </row>
    <row r="13" spans="1:4" ht="15" x14ac:dyDescent="0.2">
      <c r="A13" s="21">
        <v>0</v>
      </c>
      <c r="B13" s="21">
        <v>0</v>
      </c>
      <c r="C13" s="21">
        <v>81</v>
      </c>
    </row>
    <row r="14" spans="1:4" ht="15" x14ac:dyDescent="0.2">
      <c r="A14" s="21">
        <v>0</v>
      </c>
      <c r="B14" s="21">
        <v>40</v>
      </c>
      <c r="C14" s="21">
        <v>36</v>
      </c>
    </row>
    <row r="15" spans="1:4" ht="15" x14ac:dyDescent="0.2">
      <c r="A15" s="21">
        <v>0</v>
      </c>
      <c r="B15" s="21">
        <v>40</v>
      </c>
      <c r="C15" s="21">
        <v>36</v>
      </c>
    </row>
    <row r="16" spans="1:4" ht="15" x14ac:dyDescent="0.2">
      <c r="A16" s="21">
        <v>30</v>
      </c>
      <c r="B16" s="21">
        <v>40</v>
      </c>
      <c r="C16" s="21">
        <v>0</v>
      </c>
    </row>
    <row r="17" spans="1:3" ht="15" x14ac:dyDescent="0.2">
      <c r="A17" s="21" t="s">
        <v>28</v>
      </c>
      <c r="B17" s="21">
        <v>10</v>
      </c>
      <c r="C17" s="21">
        <v>54</v>
      </c>
    </row>
    <row r="18" spans="1:3" ht="15" x14ac:dyDescent="0.2">
      <c r="A18" s="21">
        <v>0</v>
      </c>
      <c r="B18" s="21">
        <v>40</v>
      </c>
      <c r="C18" s="21">
        <v>18</v>
      </c>
    </row>
    <row r="19" spans="1:3" ht="15" x14ac:dyDescent="0.2">
      <c r="A19" s="21">
        <v>0</v>
      </c>
      <c r="B19" s="21">
        <v>40</v>
      </c>
      <c r="C19" s="21">
        <v>18</v>
      </c>
    </row>
    <row r="20" spans="1:3" ht="15" x14ac:dyDescent="0.2">
      <c r="A20" s="21">
        <v>0</v>
      </c>
      <c r="B20" s="21">
        <v>20</v>
      </c>
      <c r="C20" s="21">
        <v>27</v>
      </c>
    </row>
    <row r="21" spans="1:3" ht="15" x14ac:dyDescent="0.2">
      <c r="A21" s="21">
        <v>0</v>
      </c>
      <c r="B21" s="21">
        <v>37</v>
      </c>
      <c r="C21" s="21">
        <v>9</v>
      </c>
    </row>
    <row r="22" spans="1:3" ht="15" x14ac:dyDescent="0.2">
      <c r="A22" s="21">
        <v>0</v>
      </c>
      <c r="B22" s="21">
        <v>40</v>
      </c>
      <c r="C22" s="21">
        <v>0</v>
      </c>
    </row>
    <row r="23" spans="1:3" ht="15" x14ac:dyDescent="0.2">
      <c r="A23" s="21">
        <v>0</v>
      </c>
      <c r="B23" s="21">
        <v>40</v>
      </c>
      <c r="C23" s="21">
        <v>0</v>
      </c>
    </row>
    <row r="24" spans="1:3" ht="15" x14ac:dyDescent="0.2">
      <c r="A24" s="21">
        <v>0</v>
      </c>
      <c r="B24" s="21">
        <v>40</v>
      </c>
      <c r="C24" s="21">
        <v>0</v>
      </c>
    </row>
    <row r="25" spans="1:3" ht="15" x14ac:dyDescent="0.2">
      <c r="A25" s="21">
        <v>0</v>
      </c>
      <c r="B25" s="21">
        <v>40</v>
      </c>
      <c r="C25" s="21">
        <v>0</v>
      </c>
    </row>
    <row r="26" spans="1:3" ht="15" x14ac:dyDescent="0.2">
      <c r="A26" s="21">
        <v>0</v>
      </c>
      <c r="B26" s="21">
        <v>37</v>
      </c>
      <c r="C26" s="21">
        <v>0</v>
      </c>
    </row>
    <row r="27" spans="1:3" ht="15" x14ac:dyDescent="0.2">
      <c r="A27" s="21">
        <v>0</v>
      </c>
      <c r="B27" s="21">
        <v>0</v>
      </c>
      <c r="C27" s="21">
        <v>36</v>
      </c>
    </row>
    <row r="28" spans="1:3" ht="15" x14ac:dyDescent="0.2">
      <c r="A28" s="21">
        <v>0</v>
      </c>
      <c r="B28" s="21">
        <v>34</v>
      </c>
      <c r="C28" s="21">
        <v>0</v>
      </c>
    </row>
    <row r="29" spans="1:3" ht="15" x14ac:dyDescent="0.2">
      <c r="A29" s="21">
        <v>0</v>
      </c>
      <c r="B29" s="21">
        <v>0</v>
      </c>
      <c r="C29" s="21">
        <v>27</v>
      </c>
    </row>
    <row r="30" spans="1:3" ht="15" x14ac:dyDescent="0.2">
      <c r="A30" s="21">
        <v>0</v>
      </c>
      <c r="B30" s="21">
        <v>7</v>
      </c>
      <c r="C30" s="21">
        <v>18</v>
      </c>
    </row>
    <row r="31" spans="1:3" ht="15" x14ac:dyDescent="0.2">
      <c r="A31" s="21" t="s">
        <v>28</v>
      </c>
      <c r="B31" s="21">
        <v>5</v>
      </c>
      <c r="C31" s="21">
        <v>18</v>
      </c>
    </row>
    <row r="32" spans="1:3" ht="15" x14ac:dyDescent="0.2">
      <c r="A32" s="21" t="s">
        <v>28</v>
      </c>
      <c r="B32" s="21">
        <v>3</v>
      </c>
      <c r="C32" s="21">
        <v>18</v>
      </c>
    </row>
    <row r="33" spans="1:3" ht="15" x14ac:dyDescent="0.2">
      <c r="A33" s="21">
        <v>0</v>
      </c>
      <c r="B33" s="21">
        <v>3</v>
      </c>
      <c r="C33" s="21">
        <v>18</v>
      </c>
    </row>
    <row r="34" spans="1:3" ht="15" x14ac:dyDescent="0.2">
      <c r="A34" s="21">
        <v>7</v>
      </c>
      <c r="B34" s="21">
        <v>5</v>
      </c>
      <c r="C34" s="21" t="s">
        <v>28</v>
      </c>
    </row>
    <row r="35" spans="1:3" ht="15" x14ac:dyDescent="0.2">
      <c r="A35" s="21" t="s">
        <v>28</v>
      </c>
      <c r="B35" s="21">
        <v>0</v>
      </c>
      <c r="C35" s="21">
        <v>9</v>
      </c>
    </row>
    <row r="36" spans="1:3" ht="15" x14ac:dyDescent="0.2">
      <c r="A36" s="21">
        <v>0</v>
      </c>
      <c r="B36" s="21">
        <v>0</v>
      </c>
      <c r="C36" s="21">
        <v>9</v>
      </c>
    </row>
    <row r="37" spans="1:3" ht="15" x14ac:dyDescent="0.2">
      <c r="A37" s="21">
        <v>0</v>
      </c>
      <c r="B37" s="21">
        <v>3</v>
      </c>
      <c r="C37" s="21">
        <v>0</v>
      </c>
    </row>
    <row r="38" spans="1:3" ht="15" x14ac:dyDescent="0.2">
      <c r="A38" s="21">
        <v>0</v>
      </c>
      <c r="B38" s="21">
        <v>0</v>
      </c>
      <c r="C38" s="21">
        <v>0</v>
      </c>
    </row>
    <row r="39" spans="1:3" ht="15" x14ac:dyDescent="0.2">
      <c r="A39" s="21" t="s">
        <v>28</v>
      </c>
      <c r="B39" s="21" t="s">
        <v>28</v>
      </c>
      <c r="C39" s="21">
        <v>0</v>
      </c>
    </row>
    <row r="40" spans="1:3" ht="15" x14ac:dyDescent="0.2">
      <c r="A40" s="21">
        <v>0</v>
      </c>
      <c r="B40" s="21" t="s">
        <v>28</v>
      </c>
      <c r="C40" s="21">
        <v>0</v>
      </c>
    </row>
    <row r="41" spans="1:3" ht="15" x14ac:dyDescent="0.2">
      <c r="A41" s="21" t="s">
        <v>28</v>
      </c>
      <c r="B41" s="21" t="s">
        <v>28</v>
      </c>
      <c r="C41" s="2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</vt:lpstr>
      <vt:lpstr>evaluator</vt:lpstr>
    </vt:vector>
  </TitlesOfParts>
  <Company>liis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Informatica</cp:lastModifiedBy>
  <cp:lastPrinted>2019-03-09T13:08:24Z</cp:lastPrinted>
  <dcterms:created xsi:type="dcterms:W3CDTF">2012-02-05T10:01:52Z</dcterms:created>
  <dcterms:modified xsi:type="dcterms:W3CDTF">2019-03-09T16:59:12Z</dcterms:modified>
</cp:coreProperties>
</file>